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6770" activeTab="0"/>
  </bookViews>
  <sheets>
    <sheet name="Instructions" sheetId="2" r:id="rId1"/>
    <sheet name="Product Listing - Revised" sheetId="1"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<sst xmlns="http://schemas.openxmlformats.org/spreadsheetml/2006/main" count="123" uniqueCount="73">
  <si>
    <t>UOM</t>
  </si>
  <si>
    <t>Description</t>
  </si>
  <si>
    <t>EA</t>
  </si>
  <si>
    <t>Zachary Holiday Bridge Mix 5 oz</t>
  </si>
  <si>
    <t>Kraft Mayonnaise Chipotle 12 oz</t>
  </si>
  <si>
    <t>BX</t>
  </si>
  <si>
    <t>PK</t>
  </si>
  <si>
    <t>Golden Pound Cake 10 oz</t>
  </si>
  <si>
    <t>What-A-Ya Nuts - Maple Cinnamon Madness 4 oz</t>
  </si>
  <si>
    <t>Velveeta Spicy, Cheesy Refried Beans &amp; Rice 4 oz</t>
  </si>
  <si>
    <t>Snickers Peanut Butter Squared 1.78 oz</t>
  </si>
  <si>
    <t>Whoppers 12 oz</t>
  </si>
  <si>
    <t>Hershey's  Milk Duds 10 oz</t>
  </si>
  <si>
    <t>Kashi Honey &amp; Almond Granola Bar 1.23 oz</t>
  </si>
  <si>
    <t>Hormel Compleats Apple Cinnamon Oatmeal 7.5 oz</t>
  </si>
  <si>
    <t>Fritos Chili Cheese Corn Chips 10.5 oz</t>
  </si>
  <si>
    <t>Ruffles Cheddar &amp; Sour Cream Potato Chips  5.5 oz</t>
  </si>
  <si>
    <t>Maxwell House Dark Roast Espresso 4 oz</t>
  </si>
  <si>
    <t>Keebler Fudge Stripes Cookies 11.5 oz</t>
  </si>
  <si>
    <t>Bud's Best Candy 'n Cookies - Butterfinger Mini Cookies 5.5 oz</t>
  </si>
  <si>
    <t>Cheez-It Hot &amp; Spicy Crackers 1.5 oz</t>
  </si>
  <si>
    <t>Pepperidge Farm Goldfish Flavor Blasted Xplosive Pizza 6.6 oz</t>
  </si>
  <si>
    <t>Austin Pepperjack on Saltines (8 pk) 1.38 oz</t>
  </si>
  <si>
    <t>Hawaiian Punch Singles To Go Fruit Juicy Red (8 pk) .74 oz</t>
  </si>
  <si>
    <t>Kool-Aid Sugar Free On the Go Tropical Punch - (6 pk) .37 oz</t>
  </si>
  <si>
    <t>Jack Link's Original Squatch Snack Stick 1 oz</t>
  </si>
  <si>
    <t>Knorr Rice Sides White Cheddar Queso Rice &amp; Pasta 5.6 oz</t>
  </si>
  <si>
    <t>Chocolate Iced Honey Bun 4.75 oz</t>
  </si>
  <si>
    <t>Kellogg's Frosted Blueberry Pop Tarts (8 pk) 14.7 oz</t>
  </si>
  <si>
    <t>Otis Spunkmeyer Marble Loaf Cake 3.5 oz</t>
  </si>
  <si>
    <t>Maruchan Roast Chicken Flavor Ramen 3 oz</t>
  </si>
  <si>
    <t>Maruchan Roast Beef Flavor Ramen 3 oz</t>
  </si>
  <si>
    <t>Hormel Compleats Beef Pot Roast 10 oz</t>
  </si>
  <si>
    <t>Kraft Ranch Salad Dressing Packet 1.5 oz</t>
  </si>
  <si>
    <t>Taco Bell Original Seasoning Mix 1.4 oz</t>
  </si>
  <si>
    <t>Kar's Nut 'N Yogurt Trail Mix 7 oz</t>
  </si>
  <si>
    <t>Kraft Chocolate Pudding Cup (4 pk)  3.5 oz</t>
  </si>
  <si>
    <t>Category: SOUPS</t>
  </si>
  <si>
    <t>3 oz</t>
  </si>
  <si>
    <t>Category: BEVERAGES</t>
  </si>
  <si>
    <t>16 oz</t>
  </si>
  <si>
    <t>Category: BREAKFAST FOODS</t>
  </si>
  <si>
    <t>20 oz</t>
  </si>
  <si>
    <t>Velveeta Sharp Cheddar Spread 2 oz</t>
  </si>
  <si>
    <t>Category: CAKES PIES AND PASTRIES</t>
  </si>
  <si>
    <t>18 oz</t>
  </si>
  <si>
    <t>Category: PREPARED AND PRESERVED FOODS</t>
  </si>
  <si>
    <t>Category: CHEESE</t>
  </si>
  <si>
    <t>Category: SAUCES AND SPREADS AND CONDIMENTS</t>
  </si>
  <si>
    <t>Category: NUTS OR DRIED FRUITS</t>
  </si>
  <si>
    <t>Category: CRACKERS</t>
  </si>
  <si>
    <t>Category: SWEET BISCUITS OR COOKIES</t>
  </si>
  <si>
    <t>Category: SNACK FOOD</t>
  </si>
  <si>
    <t>Category: CANDY</t>
  </si>
  <si>
    <t>Total Price</t>
  </si>
  <si>
    <t>Quantity</t>
  </si>
  <si>
    <t>Grand Total:</t>
  </si>
  <si>
    <t xml:space="preserve">Unit Price </t>
  </si>
  <si>
    <t>Cost per Ounce</t>
  </si>
  <si>
    <t>Alternative/Comparable Item</t>
  </si>
  <si>
    <t>Cost per Ounce x Quantity</t>
  </si>
  <si>
    <t>Vendor Signature:</t>
  </si>
  <si>
    <t>Vendor Name:</t>
  </si>
  <si>
    <t>Quantities are esitmated amounts.</t>
  </si>
  <si>
    <t>Instructions:</t>
  </si>
  <si>
    <t xml:space="preserve">Category Size Limitation 
</t>
  </si>
  <si>
    <t>Vendor must enter the following information:</t>
  </si>
  <si>
    <t>NO PRICING IS TO BE ENTERED ON THIS SPEADSHEET.</t>
  </si>
  <si>
    <t>Column E states the perferred size of each item. Vendors may propose an alternate size that is within a reasonable range of the requested size.  The size is to be included in the description in Column B.</t>
  </si>
  <si>
    <t>2. If the vendor fails to provide requested information, the original information shall prevail.</t>
  </si>
  <si>
    <t>Column B - If the vendor is unable to supply the item requested in Column A, they may enter the description of an alternate, comparable item to include the brand name and the number of ounces per item. The alternate item must be a brand name, it cannot be a private label.  If the vendor cannot supply either the requested product or an alternate product they should state that no alternate is available.</t>
  </si>
  <si>
    <t>Product Listing Instructions</t>
  </si>
  <si>
    <t>PRODUCT LISTING -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</si>
</sst>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font>
      <sz val="11"/>
      <color theme="1"/>
      <name val="Calibri"/>
      <family val="2"/>
      <scheme val="minor"/>
    </font>
    <font>
      <sz val="10"/>
      <name val="Arial"/>
      <family val="2"/>
    </font>
    <font>
      <sz val="10"/>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Calibri"/>
      <family val="2"/>
      <scheme val="minor"/>
    </font>
    <font>
      <b/>
      <sz val="14"/>
      <name val="Arial"/>
      <family val="2"/>
    </font>
    <font>
      <sz val="14"/>
      <name val="Arial"/>
      <family val="2"/>
    </font>
    <font>
      <u val="single"/>
      <sz val="11"/>
      <color theme="10"/>
      <name val="Calibri"/>
      <family val="2"/>
    </font>
    <font>
      <b/>
      <sz val="14"/>
      <color theme="1"/>
      <name val="Calibri"/>
      <family val="2"/>
      <scheme val="minor"/>
    </font>
    <font>
      <sz val="12"/>
      <name val="Arial"/>
      <family val="2"/>
    </font>
  </fonts>
  <fills count="3">
    <fill>
      <patternFill/>
    </fill>
    <fill>
      <patternFill patternType="gray125"/>
    </fill>
    <fill>
      <patternFill patternType="solid">
        <fgColor theme="7" tint="0.39998000860214233"/>
        <bgColor indexed="64"/>
      </patternFill>
    </fill>
  </fills>
  <borders count="14">
    <border>
      <left/>
      <right/>
      <top/>
      <bottom/>
      <diagonal/>
    </border>
    <border>
      <left style="thin"/>
      <right style="thin"/>
      <top style="thin"/>
      <bottom style="thin"/>
    </border>
    <border>
      <left/>
      <right style="thin"/>
      <top style="thin"/>
      <bottom style="thin"/>
    </border>
    <border>
      <left style="thin"/>
      <right style="thin"/>
      <top/>
      <bottom style="thin"/>
    </border>
    <border>
      <left style="thin"/>
      <right style="thin"/>
      <top style="thin"/>
      <bottom/>
    </border>
    <border>
      <left/>
      <right/>
      <top/>
      <bottom style="mediu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lignment/>
      <protection locked="0"/>
    </xf>
  </cellStyleXfs>
  <cellXfs count="82">
    <xf numFmtId="0" fontId="0" fillId="0" borderId="0" xfId="0"/>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left"/>
    </xf>
    <xf numFmtId="0" fontId="3" fillId="0" borderId="1" xfId="0" applyFont="1" applyBorder="1" applyAlignment="1">
      <alignment horizontal="center" wrapText="1"/>
    </xf>
    <xf numFmtId="0" fontId="3" fillId="0" borderId="1" xfId="0" applyFont="1" applyFill="1" applyBorder="1" applyAlignment="1">
      <alignment vertical="center" wrapText="1"/>
    </xf>
    <xf numFmtId="0" fontId="3" fillId="0" borderId="0" xfId="0" applyFont="1" applyAlignment="1">
      <alignment horizont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64" fontId="3" fillId="0" borderId="1" xfId="0" applyNumberFormat="1" applyFont="1" applyFill="1" applyBorder="1" applyAlignment="1">
      <alignment vertical="center" wrapText="1"/>
    </xf>
    <xf numFmtId="0" fontId="3" fillId="0" borderId="1" xfId="0" applyFont="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3" fillId="0" borderId="0" xfId="0" applyFont="1" applyFill="1" applyAlignment="1">
      <alignment horizontal="center" vertical="center"/>
    </xf>
    <xf numFmtId="0" fontId="0" fillId="0" borderId="0" xfId="0" applyAlignment="1" applyProtection="1">
      <alignment vertical="center"/>
      <protection locked="0"/>
    </xf>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164" fontId="2" fillId="0" borderId="1" xfId="0" applyNumberFormat="1" applyFont="1" applyFill="1" applyBorder="1" applyAlignment="1" applyProtection="1">
      <alignment horizontal="center" vertical="center"/>
      <protection/>
    </xf>
    <xf numFmtId="164" fontId="4" fillId="0" borderId="1" xfId="0" applyNumberFormat="1" applyFont="1" applyBorder="1" applyAlignment="1">
      <alignment horizontal="center" vertical="center" wrapText="1"/>
    </xf>
    <xf numFmtId="0" fontId="0" fillId="0" borderId="0" xfId="0" applyBorder="1" applyAlignment="1">
      <alignment horizontal="center" vertical="center"/>
    </xf>
    <xf numFmtId="164" fontId="3" fillId="0" borderId="1" xfId="0" applyNumberFormat="1" applyFont="1" applyBorder="1" applyAlignment="1">
      <alignment horizontal="center" vertical="center" wrapText="1"/>
    </xf>
    <xf numFmtId="164" fontId="4" fillId="0" borderId="1" xfId="0" applyNumberFormat="1" applyFont="1" applyFill="1" applyBorder="1" applyAlignment="1" applyProtection="1">
      <alignment horizontal="center" vertical="center"/>
      <protection/>
    </xf>
    <xf numFmtId="164" fontId="5" fillId="0" borderId="0" xfId="0" applyNumberFormat="1" applyFont="1" applyAlignment="1">
      <alignment horizontal="center" vertical="center"/>
    </xf>
    <xf numFmtId="164"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2" fillId="2" borderId="1"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164" fontId="4" fillId="0" borderId="1" xfId="0" applyNumberFormat="1" applyFont="1" applyBorder="1" applyAlignment="1">
      <alignment horizontal="center" vertical="center"/>
    </xf>
    <xf numFmtId="0" fontId="3" fillId="0" borderId="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0" fillId="0" borderId="0" xfId="0" applyAlignment="1" applyProtection="1">
      <alignment vertical="center"/>
      <protection/>
    </xf>
    <xf numFmtId="0" fontId="3" fillId="0" borderId="1" xfId="0" applyFont="1" applyBorder="1" applyAlignment="1" applyProtection="1">
      <alignment horizontal="center"/>
      <protection/>
    </xf>
    <xf numFmtId="0" fontId="0" fillId="0" borderId="0" xfId="0"/>
    <xf numFmtId="0" fontId="8" fillId="0" borderId="6" xfId="0" applyFont="1" applyBorder="1"/>
    <xf numFmtId="0" fontId="8" fillId="0" borderId="7" xfId="0" applyFont="1" applyBorder="1"/>
    <xf numFmtId="0" fontId="8" fillId="0" borderId="8" xfId="0" applyFont="1" applyBorder="1"/>
    <xf numFmtId="0" fontId="8" fillId="0" borderId="0" xfId="0" applyFont="1" applyBorder="1"/>
    <xf numFmtId="0" fontId="8" fillId="0" borderId="9" xfId="0" applyFont="1" applyBorder="1"/>
    <xf numFmtId="0" fontId="8" fillId="0" borderId="9" xfId="0" applyFont="1" applyBorder="1" applyAlignment="1">
      <alignment horizontal="left" vertical="center" wrapText="1"/>
    </xf>
    <xf numFmtId="0" fontId="8" fillId="0" borderId="9" xfId="0" applyFont="1" applyBorder="1" applyAlignment="1">
      <alignment horizontal="left" vertical="center"/>
    </xf>
    <xf numFmtId="0" fontId="8" fillId="0" borderId="0" xfId="0" applyFont="1" applyBorder="1" applyAlignment="1">
      <alignment horizontal="left" vertical="center"/>
    </xf>
    <xf numFmtId="0" fontId="10" fillId="0" borderId="0" xfId="0" applyFont="1"/>
    <xf numFmtId="0" fontId="2" fillId="0" borderId="1" xfId="0" applyFont="1" applyFill="1" applyBorder="1" applyAlignment="1" applyProtection="1">
      <alignment horizontal="center" vertical="center"/>
      <protection/>
    </xf>
    <xf numFmtId="0" fontId="2" fillId="0" borderId="3" xfId="0" applyFont="1" applyFill="1" applyBorder="1" applyAlignment="1" applyProtection="1">
      <alignment horizontal="center" vertical="center"/>
      <protection/>
    </xf>
    <xf numFmtId="0" fontId="2" fillId="0" borderId="4" xfId="0" applyFont="1" applyFill="1" applyBorder="1" applyAlignment="1" applyProtection="1">
      <alignment horizontal="center" vertical="center"/>
      <protection/>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1" xfId="0" applyFont="1" applyBorder="1" applyAlignment="1" applyProtection="1">
      <alignment horizontal="left"/>
      <protection/>
    </xf>
    <xf numFmtId="0" fontId="2" fillId="0" borderId="1" xfId="0" applyFont="1" applyBorder="1" applyAlignment="1" applyProtection="1">
      <alignment vertical="center"/>
      <protection/>
    </xf>
    <xf numFmtId="0" fontId="3" fillId="0" borderId="1" xfId="0" applyFont="1" applyFill="1" applyBorder="1" applyAlignment="1" applyProtection="1">
      <alignment vertical="center" wrapText="1"/>
      <protection/>
    </xf>
    <xf numFmtId="0" fontId="2" fillId="0" borderId="3" xfId="0" applyFont="1" applyBorder="1" applyAlignment="1" applyProtection="1">
      <alignment vertical="center"/>
      <protection/>
    </xf>
    <xf numFmtId="0" fontId="2" fillId="0" borderId="4" xfId="0" applyFont="1" applyBorder="1" applyAlignment="1" applyProtection="1">
      <alignment vertical="center"/>
      <protection/>
    </xf>
    <xf numFmtId="0" fontId="2" fillId="0" borderId="1" xfId="0" applyFont="1" applyFill="1" applyBorder="1" applyAlignment="1" applyProtection="1">
      <alignment vertical="center"/>
      <protection/>
    </xf>
    <xf numFmtId="0" fontId="8" fillId="0" borderId="8" xfId="0" applyFont="1" applyBorder="1" applyAlignment="1">
      <alignment vertical="center" wrapText="1"/>
    </xf>
    <xf numFmtId="0" fontId="8" fillId="0" borderId="0" xfId="0" applyFont="1" applyBorder="1" applyAlignment="1">
      <alignment vertical="center" wrapText="1"/>
    </xf>
    <xf numFmtId="0" fontId="8" fillId="0" borderId="9" xfId="0" applyFont="1" applyBorder="1" applyAlignment="1">
      <alignment vertical="center" wrapText="1"/>
    </xf>
    <xf numFmtId="0" fontId="11" fillId="0" borderId="8" xfId="0" applyFont="1" applyBorder="1" applyAlignment="1">
      <alignment vertical="center" wrapTex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7" fillId="0" borderId="13" xfId="0" applyFont="1" applyBorder="1" applyAlignment="1">
      <alignment horizontal="center"/>
    </xf>
    <xf numFmtId="0" fontId="0" fillId="0" borderId="6" xfId="0" applyBorder="1" applyAlignment="1">
      <alignment horizontal="center"/>
    </xf>
    <xf numFmtId="0" fontId="3"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3" fillId="0" borderId="11" xfId="0" applyFont="1" applyBorder="1" applyAlignment="1">
      <alignment horizontal="center" vertical="center"/>
    </xf>
    <xf numFmtId="0" fontId="0" fillId="0" borderId="11" xfId="0"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workbookViewId="0" topLeftCell="A1">
      <selection activeCell="A4" sqref="A4:I4"/>
    </sheetView>
  </sheetViews>
  <sheetFormatPr defaultColWidth="9.140625" defaultRowHeight="15"/>
  <cols>
    <col min="1" max="1" width="76.140625" style="0" customWidth="1"/>
  </cols>
  <sheetData>
    <row r="1" spans="1:11" ht="18.5">
      <c r="A1" s="52" t="s">
        <v>71</v>
      </c>
      <c r="B1" s="43"/>
      <c r="C1" s="43"/>
      <c r="D1" s="43"/>
      <c r="E1" s="43"/>
      <c r="F1" s="43"/>
      <c r="G1" s="43"/>
      <c r="H1" s="43"/>
      <c r="I1" s="43"/>
      <c r="J1" s="43"/>
      <c r="K1" s="43"/>
    </row>
    <row r="4" spans="1:11" ht="18">
      <c r="A4" s="75" t="s">
        <v>64</v>
      </c>
      <c r="B4" s="76"/>
      <c r="C4" s="76"/>
      <c r="D4" s="76"/>
      <c r="E4" s="76"/>
      <c r="F4" s="76"/>
      <c r="G4" s="76"/>
      <c r="H4" s="76"/>
      <c r="I4" s="76"/>
      <c r="J4" s="44"/>
      <c r="K4" s="45"/>
    </row>
    <row r="5" spans="1:11" ht="17.5">
      <c r="A5" s="46"/>
      <c r="B5" s="47"/>
      <c r="C5" s="47"/>
      <c r="D5" s="47"/>
      <c r="E5" s="47"/>
      <c r="F5" s="47"/>
      <c r="G5" s="47"/>
      <c r="H5" s="47"/>
      <c r="I5" s="47"/>
      <c r="J5" s="47"/>
      <c r="K5" s="48"/>
    </row>
    <row r="6" spans="1:11" ht="27.65" customHeight="1">
      <c r="A6" s="65" t="s">
        <v>66</v>
      </c>
      <c r="B6" s="66"/>
      <c r="C6" s="66"/>
      <c r="D6" s="66"/>
      <c r="E6" s="66"/>
      <c r="F6" s="66"/>
      <c r="G6" s="66"/>
      <c r="H6" s="66"/>
      <c r="I6" s="66"/>
      <c r="J6" s="66"/>
      <c r="K6" s="49"/>
    </row>
    <row r="7" ht="97.75" customHeight="1">
      <c r="A7" s="68" t="s">
        <v>70</v>
      </c>
    </row>
    <row r="8" ht="53.4" customHeight="1">
      <c r="A8" s="68" t="s">
        <v>68</v>
      </c>
    </row>
    <row r="9" spans="1:11" ht="48" customHeight="1">
      <c r="A9" s="68" t="s">
        <v>69</v>
      </c>
      <c r="B9" s="66"/>
      <c r="C9" s="66"/>
      <c r="D9" s="66"/>
      <c r="E9" s="66"/>
      <c r="F9" s="66"/>
      <c r="G9" s="66"/>
      <c r="H9" s="66"/>
      <c r="I9" s="66"/>
      <c r="J9" s="66"/>
      <c r="K9" s="67"/>
    </row>
    <row r="10" ht="17.5" customHeight="1"/>
    <row r="11" spans="1:11" ht="17.5" customHeight="1">
      <c r="A11" s="56" t="s">
        <v>67</v>
      </c>
      <c r="B11" s="57"/>
      <c r="C11" s="57"/>
      <c r="D11" s="57"/>
      <c r="E11" s="57"/>
      <c r="F11" s="57"/>
      <c r="G11" s="57"/>
      <c r="H11" s="58"/>
      <c r="I11" s="51"/>
      <c r="J11" s="51"/>
      <c r="K11" s="50"/>
    </row>
    <row r="12" spans="1:11" ht="17.5" customHeight="1">
      <c r="A12" s="69"/>
      <c r="B12" s="70"/>
      <c r="C12" s="70"/>
      <c r="D12" s="70"/>
      <c r="E12" s="70"/>
      <c r="F12" s="70"/>
      <c r="G12" s="70"/>
      <c r="H12" s="70"/>
      <c r="I12" s="70"/>
      <c r="J12" s="70"/>
      <c r="K12" s="71"/>
    </row>
    <row r="13" spans="1:11" ht="17.5" customHeight="1">
      <c r="A13" s="72"/>
      <c r="B13" s="73"/>
      <c r="C13" s="73"/>
      <c r="D13" s="73"/>
      <c r="E13" s="73"/>
      <c r="F13" s="73"/>
      <c r="G13" s="73"/>
      <c r="H13" s="73"/>
      <c r="I13" s="73"/>
      <c r="J13" s="73"/>
      <c r="K13" s="74"/>
    </row>
  </sheetData>
  <sheetProtection algorithmName="SHA-512" hashValue="SZo0g5L9OzXkwbxkYEyxDae2m23xdoojwZZZkuF+9nKz2hsdQHlTNM3lt+UHiTc0A+lDsw+TiftgFDbtWGNd2w==" saltValue="XwORJt5bmwO74yJso5R3DQ==" spinCount="100000" sheet="1" objects="1" scenarios="1"/>
  <mergeCells count="3">
    <mergeCell ref="A12:K12"/>
    <mergeCell ref="A13:K13"/>
    <mergeCell ref="A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topLeftCell="A1">
      <selection activeCell="B53" sqref="B53"/>
    </sheetView>
  </sheetViews>
  <sheetFormatPr defaultColWidth="8.8515625" defaultRowHeight="15"/>
  <cols>
    <col min="1" max="1" width="47.8515625" style="3" customWidth="1"/>
    <col min="2" max="2" width="44.57421875" style="24" bestFit="1" customWidth="1"/>
    <col min="3" max="3" width="8.140625" style="13" bestFit="1" customWidth="1"/>
    <col min="4" max="4" width="9.8515625" style="13" customWidth="1"/>
    <col min="5" max="5" width="14.57421875" style="26" customWidth="1"/>
    <col min="6" max="6" width="5.8515625" style="4" customWidth="1"/>
    <col min="7" max="7" width="8.57421875" style="4" customWidth="1"/>
    <col min="8" max="8" width="9.57421875" style="26" customWidth="1"/>
    <col min="9" max="9" width="10.57421875" style="32" customWidth="1"/>
    <col min="10" max="16384" width="8.8515625" style="3" customWidth="1"/>
  </cols>
  <sheetData>
    <row r="1" spans="1:8" ht="39.75" customHeight="1">
      <c r="A1" s="77" t="s">
        <v>72</v>
      </c>
      <c r="B1" s="77"/>
      <c r="C1" s="77"/>
      <c r="D1" s="77"/>
      <c r="E1" s="78"/>
      <c r="F1" s="78"/>
      <c r="G1" s="78"/>
      <c r="H1" s="25"/>
    </row>
    <row r="2" spans="1:7" ht="15" customHeight="1">
      <c r="A2" s="77"/>
      <c r="B2" s="77"/>
      <c r="C2" s="77"/>
      <c r="D2" s="77"/>
      <c r="E2" s="79"/>
      <c r="F2" s="79"/>
      <c r="G2" s="79"/>
    </row>
    <row r="3" spans="1:8" ht="19.5" customHeight="1">
      <c r="A3" s="80" t="s">
        <v>63</v>
      </c>
      <c r="B3" s="80"/>
      <c r="C3" s="80"/>
      <c r="D3" s="80"/>
      <c r="E3" s="81"/>
      <c r="F3" s="81"/>
      <c r="G3" s="81"/>
      <c r="H3" s="29"/>
    </row>
    <row r="4" spans="1:9" s="14" customFormat="1" ht="43.5">
      <c r="A4" s="42" t="s">
        <v>1</v>
      </c>
      <c r="B4" s="42" t="s">
        <v>59</v>
      </c>
      <c r="C4" s="16" t="s">
        <v>55</v>
      </c>
      <c r="D4" s="16" t="s">
        <v>57</v>
      </c>
      <c r="E4" s="7" t="s">
        <v>65</v>
      </c>
      <c r="F4" s="34" t="s">
        <v>0</v>
      </c>
      <c r="G4" s="30" t="s">
        <v>54</v>
      </c>
      <c r="H4" s="30" t="s">
        <v>58</v>
      </c>
      <c r="I4" s="28" t="s">
        <v>60</v>
      </c>
    </row>
    <row r="5" spans="1:9" ht="20" customHeight="1">
      <c r="A5" s="59" t="s">
        <v>37</v>
      </c>
      <c r="B5" s="6" t="s">
        <v>37</v>
      </c>
      <c r="C5" s="6"/>
      <c r="D5" s="6"/>
      <c r="E5" s="9" t="s">
        <v>38</v>
      </c>
      <c r="F5" s="11"/>
      <c r="G5" s="12"/>
      <c r="H5" s="12"/>
      <c r="I5" s="33"/>
    </row>
    <row r="6" spans="1:10" ht="20" customHeight="1">
      <c r="A6" s="60" t="s">
        <v>30</v>
      </c>
      <c r="B6" s="35"/>
      <c r="C6" s="1">
        <v>184</v>
      </c>
      <c r="D6" s="27">
        <v>0</v>
      </c>
      <c r="E6" s="53">
        <v>0</v>
      </c>
      <c r="F6" s="1" t="s">
        <v>2</v>
      </c>
      <c r="G6" s="27">
        <f>D6*C6</f>
        <v>0</v>
      </c>
      <c r="H6" s="27" t="e">
        <f>D6/E6</f>
        <v>#DIV/0!</v>
      </c>
      <c r="I6" s="33" t="e">
        <f>C6*H6</f>
        <v>#DIV/0!</v>
      </c>
      <c r="J6" s="23"/>
    </row>
    <row r="7" spans="1:9" ht="20" customHeight="1">
      <c r="A7" s="60" t="s">
        <v>31</v>
      </c>
      <c r="B7" s="35"/>
      <c r="C7" s="1">
        <v>128</v>
      </c>
      <c r="D7" s="27">
        <v>0</v>
      </c>
      <c r="E7" s="53">
        <v>0</v>
      </c>
      <c r="F7" s="1" t="s">
        <v>2</v>
      </c>
      <c r="G7" s="27">
        <f>D7*C7</f>
        <v>0</v>
      </c>
      <c r="H7" s="27" t="e">
        <f>D7/E7</f>
        <v>#DIV/0!</v>
      </c>
      <c r="I7" s="33" t="e">
        <f aca="true" t="shared" si="0" ref="I7:I49">C7*H7</f>
        <v>#DIV/0!</v>
      </c>
    </row>
    <row r="8" spans="1:9" ht="20" customHeight="1">
      <c r="A8" s="61" t="s">
        <v>39</v>
      </c>
      <c r="B8" s="8" t="s">
        <v>39</v>
      </c>
      <c r="C8" s="10"/>
      <c r="D8" s="20"/>
      <c r="E8" s="10" t="s">
        <v>40</v>
      </c>
      <c r="F8" s="5"/>
      <c r="G8" s="2"/>
      <c r="H8" s="2"/>
      <c r="I8" s="33"/>
    </row>
    <row r="9" spans="1:10" ht="20" customHeight="1">
      <c r="A9" s="62" t="s">
        <v>17</v>
      </c>
      <c r="B9" s="36"/>
      <c r="C9" s="17">
        <v>1185</v>
      </c>
      <c r="D9" s="27">
        <v>0</v>
      </c>
      <c r="E9" s="54">
        <v>0</v>
      </c>
      <c r="F9" s="1" t="s">
        <v>2</v>
      </c>
      <c r="G9" s="27">
        <f>D9*C9</f>
        <v>0</v>
      </c>
      <c r="H9" s="27" t="e">
        <f aca="true" t="shared" si="1" ref="H9:H11">D9/E9</f>
        <v>#DIV/0!</v>
      </c>
      <c r="I9" s="33" t="e">
        <f t="shared" si="0"/>
        <v>#DIV/0!</v>
      </c>
      <c r="J9" s="23"/>
    </row>
    <row r="10" spans="1:9" ht="20" customHeight="1">
      <c r="A10" s="60" t="s">
        <v>23</v>
      </c>
      <c r="B10" s="35"/>
      <c r="C10" s="1">
        <v>757</v>
      </c>
      <c r="D10" s="27">
        <v>0</v>
      </c>
      <c r="E10" s="53">
        <v>0</v>
      </c>
      <c r="F10" s="1" t="s">
        <v>5</v>
      </c>
      <c r="G10" s="27">
        <f aca="true" t="shared" si="2" ref="G10:G11">D10*C10</f>
        <v>0</v>
      </c>
      <c r="H10" s="27" t="e">
        <f t="shared" si="1"/>
        <v>#DIV/0!</v>
      </c>
      <c r="I10" s="33" t="e">
        <f t="shared" si="0"/>
        <v>#DIV/0!</v>
      </c>
    </row>
    <row r="11" spans="1:9" ht="20" customHeight="1">
      <c r="A11" s="60" t="s">
        <v>24</v>
      </c>
      <c r="B11" s="35"/>
      <c r="C11" s="1">
        <v>721</v>
      </c>
      <c r="D11" s="27">
        <v>0</v>
      </c>
      <c r="E11" s="53">
        <v>0</v>
      </c>
      <c r="F11" s="1" t="s">
        <v>5</v>
      </c>
      <c r="G11" s="27">
        <f t="shared" si="2"/>
        <v>0</v>
      </c>
      <c r="H11" s="27" t="e">
        <f t="shared" si="1"/>
        <v>#DIV/0!</v>
      </c>
      <c r="I11" s="33" t="e">
        <f t="shared" si="0"/>
        <v>#DIV/0!</v>
      </c>
    </row>
    <row r="12" spans="1:9" ht="20" customHeight="1">
      <c r="A12" s="61" t="s">
        <v>41</v>
      </c>
      <c r="B12" s="8" t="s">
        <v>41</v>
      </c>
      <c r="C12" s="10"/>
      <c r="D12" s="15"/>
      <c r="E12" s="10" t="s">
        <v>42</v>
      </c>
      <c r="F12" s="5"/>
      <c r="G12" s="2"/>
      <c r="H12" s="2"/>
      <c r="I12" s="33"/>
    </row>
    <row r="13" spans="1:10" ht="20" customHeight="1">
      <c r="A13" s="60" t="s">
        <v>13</v>
      </c>
      <c r="B13" s="35"/>
      <c r="C13" s="1">
        <v>483</v>
      </c>
      <c r="D13" s="27">
        <v>0</v>
      </c>
      <c r="E13" s="53">
        <v>0</v>
      </c>
      <c r="F13" s="1" t="s">
        <v>2</v>
      </c>
      <c r="G13" s="27">
        <f aca="true" t="shared" si="3" ref="G13:G15">D13*C13</f>
        <v>0</v>
      </c>
      <c r="H13" s="27" t="e">
        <f aca="true" t="shared" si="4" ref="H13:H15">D13/E13</f>
        <v>#DIV/0!</v>
      </c>
      <c r="I13" s="33" t="e">
        <f t="shared" si="0"/>
        <v>#DIV/0!</v>
      </c>
      <c r="J13" s="41"/>
    </row>
    <row r="14" spans="1:9" ht="20" customHeight="1">
      <c r="A14" s="60" t="s">
        <v>14</v>
      </c>
      <c r="B14" s="35"/>
      <c r="C14" s="1">
        <v>591</v>
      </c>
      <c r="D14" s="27">
        <v>0</v>
      </c>
      <c r="E14" s="53">
        <v>0</v>
      </c>
      <c r="F14" s="1" t="s">
        <v>2</v>
      </c>
      <c r="G14" s="27">
        <f>D14*C14</f>
        <v>0</v>
      </c>
      <c r="H14" s="27" t="e">
        <f t="shared" si="4"/>
        <v>#DIV/0!</v>
      </c>
      <c r="I14" s="33" t="e">
        <f t="shared" si="0"/>
        <v>#DIV/0!</v>
      </c>
    </row>
    <row r="15" spans="1:9" ht="20" customHeight="1">
      <c r="A15" s="60" t="s">
        <v>28</v>
      </c>
      <c r="B15" s="35"/>
      <c r="C15" s="1">
        <v>637</v>
      </c>
      <c r="D15" s="27">
        <v>0</v>
      </c>
      <c r="E15" s="53">
        <v>0</v>
      </c>
      <c r="F15" s="1" t="s">
        <v>2</v>
      </c>
      <c r="G15" s="27">
        <f t="shared" si="3"/>
        <v>0</v>
      </c>
      <c r="H15" s="27" t="e">
        <f t="shared" si="4"/>
        <v>#DIV/0!</v>
      </c>
      <c r="I15" s="33" t="e">
        <f t="shared" si="0"/>
        <v>#DIV/0!</v>
      </c>
    </row>
    <row r="16" spans="1:9" ht="20" customHeight="1">
      <c r="A16" s="61" t="s">
        <v>44</v>
      </c>
      <c r="B16" s="8" t="s">
        <v>44</v>
      </c>
      <c r="C16" s="10"/>
      <c r="D16" s="15"/>
      <c r="E16" s="10" t="s">
        <v>45</v>
      </c>
      <c r="F16" s="5"/>
      <c r="G16" s="2"/>
      <c r="H16" s="2"/>
      <c r="I16" s="33"/>
    </row>
    <row r="17" spans="1:9" ht="20" customHeight="1">
      <c r="A17" s="60" t="s">
        <v>7</v>
      </c>
      <c r="B17" s="35"/>
      <c r="C17" s="1">
        <v>295</v>
      </c>
      <c r="D17" s="27">
        <v>0</v>
      </c>
      <c r="E17" s="53">
        <v>0</v>
      </c>
      <c r="F17" s="1" t="s">
        <v>2</v>
      </c>
      <c r="G17" s="27">
        <f aca="true" t="shared" si="5" ref="G17:G19">D17*C17</f>
        <v>0</v>
      </c>
      <c r="H17" s="27" t="e">
        <f aca="true" t="shared" si="6" ref="H17:H19">D17/E17</f>
        <v>#DIV/0!</v>
      </c>
      <c r="I17" s="33" t="e">
        <f t="shared" si="0"/>
        <v>#DIV/0!</v>
      </c>
    </row>
    <row r="18" spans="1:9" ht="20" customHeight="1">
      <c r="A18" s="60" t="s">
        <v>27</v>
      </c>
      <c r="B18" s="35"/>
      <c r="C18" s="1">
        <v>385</v>
      </c>
      <c r="D18" s="27">
        <v>0</v>
      </c>
      <c r="E18" s="53">
        <v>0</v>
      </c>
      <c r="F18" s="1" t="s">
        <v>2</v>
      </c>
      <c r="G18" s="27">
        <f t="shared" si="5"/>
        <v>0</v>
      </c>
      <c r="H18" s="27" t="e">
        <f t="shared" si="6"/>
        <v>#DIV/0!</v>
      </c>
      <c r="I18" s="33" t="e">
        <f t="shared" si="0"/>
        <v>#DIV/0!</v>
      </c>
    </row>
    <row r="19" spans="1:9" ht="20" customHeight="1">
      <c r="A19" s="63" t="s">
        <v>29</v>
      </c>
      <c r="B19" s="37"/>
      <c r="C19" s="18">
        <v>741</v>
      </c>
      <c r="D19" s="27">
        <v>0</v>
      </c>
      <c r="E19" s="55">
        <v>0</v>
      </c>
      <c r="F19" s="1" t="s">
        <v>2</v>
      </c>
      <c r="G19" s="27">
        <f t="shared" si="5"/>
        <v>0</v>
      </c>
      <c r="H19" s="27" t="e">
        <f t="shared" si="6"/>
        <v>#DIV/0!</v>
      </c>
      <c r="I19" s="33" t="e">
        <f t="shared" si="0"/>
        <v>#DIV/0!</v>
      </c>
    </row>
    <row r="20" spans="1:9" ht="20" customHeight="1">
      <c r="A20" s="61" t="s">
        <v>46</v>
      </c>
      <c r="B20" s="8" t="s">
        <v>46</v>
      </c>
      <c r="C20" s="10"/>
      <c r="D20" s="15"/>
      <c r="E20" s="10" t="s">
        <v>40</v>
      </c>
      <c r="F20" s="5"/>
      <c r="G20" s="2"/>
      <c r="H20" s="2"/>
      <c r="I20" s="33"/>
    </row>
    <row r="21" spans="1:9" ht="20" customHeight="1">
      <c r="A21" s="60" t="s">
        <v>9</v>
      </c>
      <c r="B21" s="35"/>
      <c r="C21" s="1">
        <v>691</v>
      </c>
      <c r="D21" s="27">
        <v>0</v>
      </c>
      <c r="E21" s="53">
        <v>0</v>
      </c>
      <c r="F21" s="1" t="s">
        <v>2</v>
      </c>
      <c r="G21" s="27">
        <f aca="true" t="shared" si="7" ref="G21:G24">D21*C21</f>
        <v>0</v>
      </c>
      <c r="H21" s="27" t="e">
        <f aca="true" t="shared" si="8" ref="H21:H24">D21/E21</f>
        <v>#DIV/0!</v>
      </c>
      <c r="I21" s="33" t="e">
        <f t="shared" si="0"/>
        <v>#DIV/0!</v>
      </c>
    </row>
    <row r="22" spans="1:9" ht="20" customHeight="1">
      <c r="A22" s="60" t="s">
        <v>25</v>
      </c>
      <c r="B22" s="35"/>
      <c r="C22" s="1">
        <v>937</v>
      </c>
      <c r="D22" s="27">
        <v>0</v>
      </c>
      <c r="E22" s="53">
        <v>0</v>
      </c>
      <c r="F22" s="1" t="s">
        <v>2</v>
      </c>
      <c r="G22" s="27">
        <f t="shared" si="7"/>
        <v>0</v>
      </c>
      <c r="H22" s="27" t="e">
        <f t="shared" si="8"/>
        <v>#DIV/0!</v>
      </c>
      <c r="I22" s="33" t="e">
        <f t="shared" si="0"/>
        <v>#DIV/0!</v>
      </c>
    </row>
    <row r="23" spans="1:9" ht="20" customHeight="1">
      <c r="A23" s="60" t="s">
        <v>26</v>
      </c>
      <c r="B23" s="35"/>
      <c r="C23" s="1">
        <v>859</v>
      </c>
      <c r="D23" s="27">
        <v>0</v>
      </c>
      <c r="E23" s="53">
        <v>0</v>
      </c>
      <c r="F23" s="1" t="s">
        <v>2</v>
      </c>
      <c r="G23" s="27">
        <f t="shared" si="7"/>
        <v>0</v>
      </c>
      <c r="H23" s="27" t="e">
        <f t="shared" si="8"/>
        <v>#DIV/0!</v>
      </c>
      <c r="I23" s="33" t="e">
        <f t="shared" si="0"/>
        <v>#DIV/0!</v>
      </c>
    </row>
    <row r="24" spans="1:9" ht="20" customHeight="1">
      <c r="A24" s="60" t="s">
        <v>32</v>
      </c>
      <c r="B24" s="35"/>
      <c r="C24" s="1">
        <v>753</v>
      </c>
      <c r="D24" s="27">
        <v>0</v>
      </c>
      <c r="E24" s="53">
        <v>0</v>
      </c>
      <c r="F24" s="1" t="s">
        <v>2</v>
      </c>
      <c r="G24" s="27">
        <f t="shared" si="7"/>
        <v>0</v>
      </c>
      <c r="H24" s="27" t="e">
        <f t="shared" si="8"/>
        <v>#DIV/0!</v>
      </c>
      <c r="I24" s="33" t="e">
        <f t="shared" si="0"/>
        <v>#DIV/0!</v>
      </c>
    </row>
    <row r="25" spans="1:9" ht="20" customHeight="1">
      <c r="A25" s="61" t="s">
        <v>47</v>
      </c>
      <c r="B25" s="8" t="s">
        <v>47</v>
      </c>
      <c r="C25" s="10"/>
      <c r="D25" s="15"/>
      <c r="E25" s="10" t="s">
        <v>40</v>
      </c>
      <c r="F25" s="5"/>
      <c r="G25" s="2"/>
      <c r="H25" s="2"/>
      <c r="I25" s="33"/>
    </row>
    <row r="26" spans="1:9" ht="20" customHeight="1">
      <c r="A26" s="60" t="s">
        <v>43</v>
      </c>
      <c r="B26" s="35"/>
      <c r="C26" s="1">
        <v>549</v>
      </c>
      <c r="D26" s="27">
        <v>0</v>
      </c>
      <c r="E26" s="53">
        <v>0</v>
      </c>
      <c r="F26" s="1" t="s">
        <v>2</v>
      </c>
      <c r="G26" s="27">
        <f aca="true" t="shared" si="9" ref="G26">D26*C26</f>
        <v>0</v>
      </c>
      <c r="H26" s="27" t="e">
        <f aca="true" t="shared" si="10" ref="H26">D26/E26</f>
        <v>#DIV/0!</v>
      </c>
      <c r="I26" s="33" t="e">
        <f t="shared" si="0"/>
        <v>#DIV/0!</v>
      </c>
    </row>
    <row r="27" spans="1:9" ht="28.75" customHeight="1">
      <c r="A27" s="61" t="s">
        <v>48</v>
      </c>
      <c r="B27" s="8" t="s">
        <v>48</v>
      </c>
      <c r="C27" s="10"/>
      <c r="D27" s="15"/>
      <c r="E27" s="10" t="s">
        <v>40</v>
      </c>
      <c r="F27" s="5"/>
      <c r="G27" s="2"/>
      <c r="H27" s="2"/>
      <c r="I27" s="33"/>
    </row>
    <row r="28" spans="1:9" ht="20" customHeight="1">
      <c r="A28" s="60" t="s">
        <v>4</v>
      </c>
      <c r="B28" s="35"/>
      <c r="C28" s="1">
        <v>691</v>
      </c>
      <c r="D28" s="27">
        <v>0</v>
      </c>
      <c r="E28" s="53">
        <v>0</v>
      </c>
      <c r="F28" s="1" t="s">
        <v>2</v>
      </c>
      <c r="G28" s="27">
        <f aca="true" t="shared" si="11" ref="G28:G30">D28*C28</f>
        <v>0</v>
      </c>
      <c r="H28" s="27" t="e">
        <f aca="true" t="shared" si="12" ref="H28:H29">D28/E28</f>
        <v>#DIV/0!</v>
      </c>
      <c r="I28" s="33" t="e">
        <f t="shared" si="0"/>
        <v>#DIV/0!</v>
      </c>
    </row>
    <row r="29" spans="1:9" ht="20" customHeight="1">
      <c r="A29" s="60" t="s">
        <v>33</v>
      </c>
      <c r="B29" s="35"/>
      <c r="C29" s="1">
        <v>493</v>
      </c>
      <c r="D29" s="27">
        <v>0</v>
      </c>
      <c r="E29" s="53">
        <v>0</v>
      </c>
      <c r="F29" s="1" t="s">
        <v>2</v>
      </c>
      <c r="G29" s="27">
        <f t="shared" si="11"/>
        <v>0</v>
      </c>
      <c r="H29" s="27" t="e">
        <f t="shared" si="12"/>
        <v>#DIV/0!</v>
      </c>
      <c r="I29" s="33" t="e">
        <f t="shared" si="0"/>
        <v>#DIV/0!</v>
      </c>
    </row>
    <row r="30" spans="1:9" ht="20" customHeight="1">
      <c r="A30" s="63" t="s">
        <v>34</v>
      </c>
      <c r="B30" s="37"/>
      <c r="C30" s="18">
        <v>283</v>
      </c>
      <c r="D30" s="27">
        <v>0</v>
      </c>
      <c r="E30" s="55">
        <v>0</v>
      </c>
      <c r="F30" s="1" t="s">
        <v>2</v>
      </c>
      <c r="G30" s="27">
        <f t="shared" si="11"/>
        <v>0</v>
      </c>
      <c r="H30" s="27" t="e">
        <f>D30/E30</f>
        <v>#DIV/0!</v>
      </c>
      <c r="I30" s="33" t="e">
        <f t="shared" si="0"/>
        <v>#DIV/0!</v>
      </c>
    </row>
    <row r="31" spans="1:9" ht="20" customHeight="1">
      <c r="A31" s="61" t="s">
        <v>49</v>
      </c>
      <c r="B31" s="8" t="s">
        <v>49</v>
      </c>
      <c r="C31" s="10"/>
      <c r="D31" s="15"/>
      <c r="E31" s="10" t="s">
        <v>40</v>
      </c>
      <c r="F31" s="5"/>
      <c r="G31" s="2"/>
      <c r="H31" s="2"/>
      <c r="I31" s="33"/>
    </row>
    <row r="32" spans="1:9" ht="20" customHeight="1">
      <c r="A32" s="64" t="s">
        <v>8</v>
      </c>
      <c r="B32" s="35"/>
      <c r="C32" s="19">
        <v>473</v>
      </c>
      <c r="D32" s="27">
        <v>0</v>
      </c>
      <c r="E32" s="53">
        <v>0</v>
      </c>
      <c r="F32" s="1" t="s">
        <v>2</v>
      </c>
      <c r="G32" s="27">
        <f aca="true" t="shared" si="13" ref="G32:G34">D32*C32</f>
        <v>0</v>
      </c>
      <c r="H32" s="27" t="e">
        <f aca="true" t="shared" si="14" ref="H32:H34">D32/E32</f>
        <v>#DIV/0!</v>
      </c>
      <c r="I32" s="33" t="e">
        <f t="shared" si="0"/>
        <v>#DIV/0!</v>
      </c>
    </row>
    <row r="33" spans="1:9" ht="20" customHeight="1">
      <c r="A33" s="60" t="s">
        <v>3</v>
      </c>
      <c r="B33" s="35"/>
      <c r="C33" s="1">
        <v>519</v>
      </c>
      <c r="D33" s="27">
        <v>0</v>
      </c>
      <c r="E33" s="53">
        <v>0</v>
      </c>
      <c r="F33" s="1" t="s">
        <v>2</v>
      </c>
      <c r="G33" s="27">
        <f t="shared" si="13"/>
        <v>0</v>
      </c>
      <c r="H33" s="27" t="e">
        <f t="shared" si="14"/>
        <v>#DIV/0!</v>
      </c>
      <c r="I33" s="33" t="e">
        <f t="shared" si="0"/>
        <v>#DIV/0!</v>
      </c>
    </row>
    <row r="34" spans="1:9" ht="20" customHeight="1">
      <c r="A34" s="60" t="s">
        <v>35</v>
      </c>
      <c r="B34" s="35"/>
      <c r="C34" s="1">
        <v>543</v>
      </c>
      <c r="D34" s="27">
        <v>0</v>
      </c>
      <c r="E34" s="53">
        <v>0</v>
      </c>
      <c r="F34" s="1" t="s">
        <v>2</v>
      </c>
      <c r="G34" s="27">
        <f t="shared" si="13"/>
        <v>0</v>
      </c>
      <c r="H34" s="27" t="e">
        <f t="shared" si="14"/>
        <v>#DIV/0!</v>
      </c>
      <c r="I34" s="33" t="e">
        <f t="shared" si="0"/>
        <v>#DIV/0!</v>
      </c>
    </row>
    <row r="35" spans="1:9" ht="20" customHeight="1">
      <c r="A35" s="61" t="s">
        <v>50</v>
      </c>
      <c r="B35" s="8" t="s">
        <v>50</v>
      </c>
      <c r="C35" s="10"/>
      <c r="D35" s="15"/>
      <c r="E35" s="10" t="s">
        <v>40</v>
      </c>
      <c r="F35" s="5"/>
      <c r="G35" s="2"/>
      <c r="H35" s="2"/>
      <c r="I35" s="33"/>
    </row>
    <row r="36" spans="1:9" ht="20" customHeight="1">
      <c r="A36" s="60" t="s">
        <v>20</v>
      </c>
      <c r="B36" s="35"/>
      <c r="C36" s="1">
        <v>549</v>
      </c>
      <c r="D36" s="27">
        <v>0</v>
      </c>
      <c r="E36" s="53">
        <v>0</v>
      </c>
      <c r="F36" s="1" t="s">
        <v>2</v>
      </c>
      <c r="G36" s="27">
        <f aca="true" t="shared" si="15" ref="G36:G38">D36*C36</f>
        <v>0</v>
      </c>
      <c r="H36" s="27" t="e">
        <f aca="true" t="shared" si="16" ref="H36:H38">D36/E36</f>
        <v>#DIV/0!</v>
      </c>
      <c r="I36" s="33" t="e">
        <f t="shared" si="0"/>
        <v>#DIV/0!</v>
      </c>
    </row>
    <row r="37" spans="1:9" ht="20" customHeight="1">
      <c r="A37" s="60" t="s">
        <v>21</v>
      </c>
      <c r="B37" s="35"/>
      <c r="C37" s="1">
        <v>681</v>
      </c>
      <c r="D37" s="27">
        <v>0</v>
      </c>
      <c r="E37" s="53">
        <v>0</v>
      </c>
      <c r="F37" s="1" t="s">
        <v>2</v>
      </c>
      <c r="G37" s="27">
        <f t="shared" si="15"/>
        <v>0</v>
      </c>
      <c r="H37" s="27" t="e">
        <f t="shared" si="16"/>
        <v>#DIV/0!</v>
      </c>
      <c r="I37" s="33" t="e">
        <f t="shared" si="0"/>
        <v>#DIV/0!</v>
      </c>
    </row>
    <row r="38" spans="1:9" ht="20" customHeight="1">
      <c r="A38" s="60" t="s">
        <v>22</v>
      </c>
      <c r="B38" s="35"/>
      <c r="C38" s="1">
        <v>127</v>
      </c>
      <c r="D38" s="27">
        <v>0</v>
      </c>
      <c r="E38" s="53">
        <v>0</v>
      </c>
      <c r="F38" s="1" t="s">
        <v>5</v>
      </c>
      <c r="G38" s="27">
        <f t="shared" si="15"/>
        <v>0</v>
      </c>
      <c r="H38" s="27" t="e">
        <f t="shared" si="16"/>
        <v>#DIV/0!</v>
      </c>
      <c r="I38" s="33" t="e">
        <f t="shared" si="0"/>
        <v>#DIV/0!</v>
      </c>
    </row>
    <row r="39" spans="1:9" ht="20" customHeight="1">
      <c r="A39" s="61" t="s">
        <v>51</v>
      </c>
      <c r="B39" s="8" t="s">
        <v>51</v>
      </c>
      <c r="C39" s="10"/>
      <c r="D39" s="15"/>
      <c r="E39" s="10" t="s">
        <v>40</v>
      </c>
      <c r="F39" s="5"/>
      <c r="G39" s="2"/>
      <c r="H39" s="2"/>
      <c r="I39" s="33"/>
    </row>
    <row r="40" spans="1:9" ht="20" customHeight="1">
      <c r="A40" s="60" t="s">
        <v>18</v>
      </c>
      <c r="B40" s="35"/>
      <c r="C40" s="1">
        <v>691</v>
      </c>
      <c r="D40" s="27">
        <v>0</v>
      </c>
      <c r="E40" s="53">
        <v>0</v>
      </c>
      <c r="F40" s="1" t="s">
        <v>2</v>
      </c>
      <c r="G40" s="27">
        <f aca="true" t="shared" si="17" ref="G40:G41">D40*C40</f>
        <v>0</v>
      </c>
      <c r="H40" s="27" t="e">
        <f aca="true" t="shared" si="18" ref="H40:H41">D40/E40</f>
        <v>#DIV/0!</v>
      </c>
      <c r="I40" s="33" t="e">
        <f t="shared" si="0"/>
        <v>#DIV/0!</v>
      </c>
    </row>
    <row r="41" spans="1:9" ht="20" customHeight="1">
      <c r="A41" s="60" t="s">
        <v>19</v>
      </c>
      <c r="B41" s="35"/>
      <c r="C41" s="1">
        <v>281</v>
      </c>
      <c r="D41" s="27">
        <v>0</v>
      </c>
      <c r="E41" s="53">
        <v>0</v>
      </c>
      <c r="F41" s="1" t="s">
        <v>2</v>
      </c>
      <c r="G41" s="27">
        <f t="shared" si="17"/>
        <v>0</v>
      </c>
      <c r="H41" s="27" t="e">
        <f t="shared" si="18"/>
        <v>#DIV/0!</v>
      </c>
      <c r="I41" s="33" t="e">
        <f t="shared" si="0"/>
        <v>#DIV/0!</v>
      </c>
    </row>
    <row r="42" spans="1:9" ht="20" customHeight="1">
      <c r="A42" s="61" t="s">
        <v>52</v>
      </c>
      <c r="B42" s="8" t="s">
        <v>52</v>
      </c>
      <c r="C42" s="10"/>
      <c r="D42" s="15"/>
      <c r="E42" s="10" t="s">
        <v>40</v>
      </c>
      <c r="F42" s="5"/>
      <c r="G42" s="2"/>
      <c r="H42" s="2"/>
      <c r="I42" s="33"/>
    </row>
    <row r="43" spans="1:9" ht="20" customHeight="1">
      <c r="A43" s="60" t="s">
        <v>15</v>
      </c>
      <c r="B43" s="35"/>
      <c r="C43" s="1">
        <v>873</v>
      </c>
      <c r="D43" s="27">
        <v>0</v>
      </c>
      <c r="E43" s="53">
        <v>0</v>
      </c>
      <c r="F43" s="1" t="s">
        <v>2</v>
      </c>
      <c r="G43" s="27">
        <f aca="true" t="shared" si="19" ref="G43:G45">D43*C43</f>
        <v>0</v>
      </c>
      <c r="H43" s="27" t="e">
        <f aca="true" t="shared" si="20" ref="H43:H45">D43/E43</f>
        <v>#DIV/0!</v>
      </c>
      <c r="I43" s="33" t="e">
        <f t="shared" si="0"/>
        <v>#DIV/0!</v>
      </c>
    </row>
    <row r="44" spans="1:9" ht="20" customHeight="1">
      <c r="A44" s="60" t="s">
        <v>16</v>
      </c>
      <c r="B44" s="35"/>
      <c r="C44" s="1">
        <v>935</v>
      </c>
      <c r="D44" s="27">
        <v>0</v>
      </c>
      <c r="E44" s="53">
        <v>0</v>
      </c>
      <c r="F44" s="1" t="s">
        <v>2</v>
      </c>
      <c r="G44" s="27">
        <f t="shared" si="19"/>
        <v>0</v>
      </c>
      <c r="H44" s="27" t="e">
        <f t="shared" si="20"/>
        <v>#DIV/0!</v>
      </c>
      <c r="I44" s="33" t="e">
        <f t="shared" si="0"/>
        <v>#DIV/0!</v>
      </c>
    </row>
    <row r="45" spans="1:9" ht="20" customHeight="1">
      <c r="A45" s="60" t="s">
        <v>36</v>
      </c>
      <c r="B45" s="35"/>
      <c r="C45" s="1">
        <v>851</v>
      </c>
      <c r="D45" s="27">
        <v>0</v>
      </c>
      <c r="E45" s="53">
        <v>0</v>
      </c>
      <c r="F45" s="1" t="s">
        <v>6</v>
      </c>
      <c r="G45" s="27">
        <f t="shared" si="19"/>
        <v>0</v>
      </c>
      <c r="H45" s="27" t="e">
        <f t="shared" si="20"/>
        <v>#DIV/0!</v>
      </c>
      <c r="I45" s="33" t="e">
        <f t="shared" si="0"/>
        <v>#DIV/0!</v>
      </c>
    </row>
    <row r="46" spans="1:9" ht="20" customHeight="1">
      <c r="A46" s="61" t="s">
        <v>53</v>
      </c>
      <c r="B46" s="8" t="s">
        <v>53</v>
      </c>
      <c r="C46" s="10"/>
      <c r="D46" s="15"/>
      <c r="E46" s="10" t="s">
        <v>40</v>
      </c>
      <c r="F46" s="5"/>
      <c r="G46" s="2"/>
      <c r="H46" s="2"/>
      <c r="I46" s="33"/>
    </row>
    <row r="47" spans="1:9" ht="20" customHeight="1">
      <c r="A47" s="60" t="s">
        <v>10</v>
      </c>
      <c r="B47" s="35"/>
      <c r="C47" s="1">
        <v>569</v>
      </c>
      <c r="D47" s="27">
        <v>0</v>
      </c>
      <c r="E47" s="53">
        <v>0</v>
      </c>
      <c r="F47" s="1" t="s">
        <v>2</v>
      </c>
      <c r="G47" s="27">
        <f aca="true" t="shared" si="21" ref="G47:G48">D47*C47</f>
        <v>0</v>
      </c>
      <c r="H47" s="27" t="e">
        <f aca="true" t="shared" si="22" ref="H47:H49">D47/E47</f>
        <v>#DIV/0!</v>
      </c>
      <c r="I47" s="33" t="e">
        <f t="shared" si="0"/>
        <v>#DIV/0!</v>
      </c>
    </row>
    <row r="48" spans="1:9" ht="20" customHeight="1">
      <c r="A48" s="60" t="s">
        <v>11</v>
      </c>
      <c r="B48" s="35"/>
      <c r="C48" s="1">
        <v>651</v>
      </c>
      <c r="D48" s="27">
        <v>0</v>
      </c>
      <c r="E48" s="53">
        <v>0</v>
      </c>
      <c r="F48" s="1" t="s">
        <v>2</v>
      </c>
      <c r="G48" s="27">
        <f t="shared" si="21"/>
        <v>0</v>
      </c>
      <c r="H48" s="27" t="e">
        <f t="shared" si="22"/>
        <v>#DIV/0!</v>
      </c>
      <c r="I48" s="33" t="e">
        <f t="shared" si="0"/>
        <v>#DIV/0!</v>
      </c>
    </row>
    <row r="49" spans="1:9" ht="20" customHeight="1">
      <c r="A49" s="60" t="s">
        <v>12</v>
      </c>
      <c r="B49" s="35"/>
      <c r="C49" s="1">
        <v>991</v>
      </c>
      <c r="D49" s="27">
        <v>0</v>
      </c>
      <c r="E49" s="53">
        <v>0</v>
      </c>
      <c r="F49" s="1" t="s">
        <v>2</v>
      </c>
      <c r="G49" s="27">
        <f>D49*C49</f>
        <v>0</v>
      </c>
      <c r="H49" s="27" t="e">
        <f t="shared" si="22"/>
        <v>#DIV/0!</v>
      </c>
      <c r="I49" s="33" t="e">
        <f t="shared" si="0"/>
        <v>#DIV/0!</v>
      </c>
    </row>
    <row r="50" spans="1:2" ht="15">
      <c r="A50" s="41"/>
      <c r="B50" s="41"/>
    </row>
    <row r="51" ht="15" thickBot="1">
      <c r="A51" s="39" t="s">
        <v>62</v>
      </c>
    </row>
    <row r="52" spans="1:9" ht="15">
      <c r="A52" s="23"/>
      <c r="B52" s="23"/>
      <c r="E52" s="22" t="s">
        <v>56</v>
      </c>
      <c r="F52" s="21"/>
      <c r="G52" s="31">
        <f>SUM(G6:G49)</f>
        <v>0</v>
      </c>
      <c r="H52" s="31" t="e">
        <f>SUM(H6:H49)</f>
        <v>#DIV/0!</v>
      </c>
      <c r="I52" s="38" t="e">
        <f>SUM(I6:I49)</f>
        <v>#DIV/0!</v>
      </c>
    </row>
    <row r="53" spans="1:2" ht="15" thickBot="1">
      <c r="A53" s="39" t="s">
        <v>61</v>
      </c>
      <c r="B53" s="23"/>
    </row>
    <row r="54" ht="15">
      <c r="A54" s="40"/>
    </row>
  </sheetData>
  <sheetProtection algorithmName="SHA-512" hashValue="cQaP31VeJU4X2BLet2G1gzFZnp9rfaWYw2ZY4S+hvnbg9cHhhM0NfZk+CnakYb+oE/5c8jftA+PqEJgYqWSQRA==" saltValue="bUkxlKP2DLpfTnGGo1m2VQ==" spinCount="100000" sheet="1" objects="1" scenarios="1"/>
  <mergeCells count="3">
    <mergeCell ref="A1:G1"/>
    <mergeCell ref="A2:G2"/>
    <mergeCell ref="A3:G3"/>
  </mergeCells>
  <printOptions/>
  <pageMargins left="0.7" right="0.7" top="0.75" bottom="0.7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Corrections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Ilgenfritz, Robert</cp:lastModifiedBy>
  <cp:lastPrinted>2017-10-10T16:40:51Z</cp:lastPrinted>
  <dcterms:created xsi:type="dcterms:W3CDTF">2016-08-16T15:01:21Z</dcterms:created>
  <dcterms:modified xsi:type="dcterms:W3CDTF">2017-10-13T13:59:15Z</dcterms:modified>
  <cp:category/>
  <cp:version/>
  <cp:contentType/>
  <cp:contentStatus/>
</cp:coreProperties>
</file>